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'Arkusz1'!$A$2:$P$23</definedName>
  </definedNames>
  <calcPr fullCalcOnLoad="1"/>
</workbook>
</file>

<file path=xl/sharedStrings.xml><?xml version="1.0" encoding="utf-8"?>
<sst xmlns="http://schemas.openxmlformats.org/spreadsheetml/2006/main" count="71" uniqueCount="53">
  <si>
    <t>MMG</t>
  </si>
  <si>
    <t>HMG</t>
  </si>
  <si>
    <t>LA</t>
  </si>
  <si>
    <t>HA</t>
  </si>
  <si>
    <t>bombs</t>
  </si>
  <si>
    <t>reverse MMG</t>
  </si>
  <si>
    <t>reverse HMG</t>
  </si>
  <si>
    <t>płatowiec</t>
  </si>
  <si>
    <t>Model</t>
  </si>
  <si>
    <t>Total regular</t>
  </si>
  <si>
    <t xml:space="preserve">liczba </t>
  </si>
  <si>
    <t>wartość</t>
  </si>
  <si>
    <t>Hurricane</t>
  </si>
  <si>
    <t>Spitfire</t>
  </si>
  <si>
    <t>Typhoon</t>
  </si>
  <si>
    <t>Bf109</t>
  </si>
  <si>
    <t>Fw190</t>
  </si>
  <si>
    <t>Ju87</t>
  </si>
  <si>
    <t>P51</t>
  </si>
  <si>
    <t>P39</t>
  </si>
  <si>
    <t>P47</t>
  </si>
  <si>
    <t>Jak9</t>
  </si>
  <si>
    <t>Ła7</t>
  </si>
  <si>
    <t>Ił2m3</t>
  </si>
  <si>
    <t>spec rules</t>
  </si>
  <si>
    <t>A6M</t>
  </si>
  <si>
    <t>Ki43</t>
  </si>
  <si>
    <t>D3A</t>
  </si>
  <si>
    <t>D520</t>
  </si>
  <si>
    <t>MS406</t>
  </si>
  <si>
    <t>BRE693</t>
  </si>
  <si>
    <t>MC202</t>
  </si>
  <si>
    <t>G50</t>
  </si>
  <si>
    <t>RE2002</t>
  </si>
  <si>
    <t>1LA</t>
  </si>
  <si>
    <t>2B+2RMMG</t>
  </si>
  <si>
    <t>2LA</t>
  </si>
  <si>
    <t>2HMG+2B</t>
  </si>
  <si>
    <t>4LA</t>
  </si>
  <si>
    <t>4MMG+2HMG+1HA</t>
  </si>
  <si>
    <t>4MMG</t>
  </si>
  <si>
    <t>2HMG</t>
  </si>
  <si>
    <t>2MMG</t>
  </si>
  <si>
    <t>1HMG</t>
  </si>
  <si>
    <t>2HMG+2MMG</t>
  </si>
  <si>
    <t>1HMG+1MMG</t>
  </si>
  <si>
    <t>4MMG+2LA</t>
  </si>
  <si>
    <t>4LA+2B</t>
  </si>
  <si>
    <t>1B</t>
  </si>
  <si>
    <t>1MMG</t>
  </si>
  <si>
    <t>1rMMG</t>
  </si>
  <si>
    <t>1rHMG</t>
  </si>
  <si>
    <t>1HA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</si>
</sst>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20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2" borderId="0" applyNumberFormat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2" borderId="0" xfId="20" applyNumberForma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Bad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selection activeCell="R1" sqref="R1:R65536"/>
    </sheetView>
  </sheetViews>
  <sheetFormatPr defaultColWidth="8.796875" defaultRowHeight="14.25"/>
  <cols>
    <col min="2" max="2" width="14.296875" style="1" customWidth="1"/>
    <col min="3" max="3" width="9.296875" style="1" customWidth="1"/>
    <col min="4" max="4" width="17.5" style="1" customWidth="1"/>
    <col min="5" max="5" width="11.8984375" style="0" customWidth="1"/>
    <col min="6" max="6" width="11.5" style="0" customWidth="1"/>
    <col min="7" max="7" width="8.09765625" style="1" customWidth="1"/>
    <col min="8" max="8" width="11.59765625" style="1" customWidth="1"/>
    <col min="9" max="9" width="7.59765625" style="1" customWidth="1"/>
    <col min="10" max="10" width="11.3984375" style="1" customWidth="1"/>
    <col min="11" max="11" width="11.296875" style="1" customWidth="1"/>
    <col min="12" max="12" width="11.796875" style="1" customWidth="1"/>
    <col min="13" max="13" width="12.296875" style="1" customWidth="1"/>
    <col min="14" max="14" width="10.09765625" style="1" customWidth="1"/>
    <col min="15" max="15" width="12.59765625" style="1" customWidth="1"/>
    <col min="17" max="17" width="11.296875" style="1" customWidth="1"/>
    <col min="18" max="18" width="11.3984375" style="1" customWidth="1"/>
  </cols>
  <sheetData>
    <row r="1" spans="3:17" ht="12.75">
      <c r="C1" s="1" t="s">
        <v>0</v>
      </c>
      <c r="E1" t="s">
        <v>1</v>
      </c>
      <c r="G1" s="1" t="s">
        <v>2</v>
      </c>
      <c r="I1" s="1" t="s">
        <v>3</v>
      </c>
      <c r="K1" s="1" t="s">
        <v>4</v>
      </c>
      <c r="M1" s="1" t="s">
        <v>5</v>
      </c>
      <c r="O1" s="1" t="s">
        <v>6</v>
      </c>
      <c r="Q1" s="1" t="s">
        <v>7</v>
      </c>
    </row>
    <row r="2" spans="1:17" ht="12.75">
      <c r="A2" s="2" t="s">
        <v>8</v>
      </c>
      <c r="B2" s="3" t="s">
        <v>9</v>
      </c>
      <c r="C2" s="3" t="s">
        <v>10</v>
      </c>
      <c r="D2" s="4" t="s">
        <v>11</v>
      </c>
      <c r="E2" s="2" t="s">
        <v>10</v>
      </c>
      <c r="F2" s="5" t="s">
        <v>11</v>
      </c>
      <c r="G2" s="3" t="s">
        <v>10</v>
      </c>
      <c r="H2" s="4" t="s">
        <v>11</v>
      </c>
      <c r="I2" s="3" t="s">
        <v>10</v>
      </c>
      <c r="J2" s="4" t="s">
        <v>11</v>
      </c>
      <c r="K2" s="3" t="s">
        <v>10</v>
      </c>
      <c r="L2" s="4" t="s">
        <v>11</v>
      </c>
      <c r="M2" s="3" t="s">
        <v>10</v>
      </c>
      <c r="N2" s="3" t="s">
        <v>11</v>
      </c>
      <c r="O2" s="3" t="s">
        <v>10</v>
      </c>
      <c r="P2" s="2" t="s">
        <v>11</v>
      </c>
      <c r="Q2" s="1" t="s">
        <v>11</v>
      </c>
    </row>
    <row r="3" spans="1:17" ht="12.75">
      <c r="A3" t="s">
        <v>12</v>
      </c>
      <c r="B3" s="1">
        <v>200</v>
      </c>
      <c r="D3" s="4">
        <f>C3*$D$42</f>
        <v>0</v>
      </c>
      <c r="F3" s="5">
        <f aca="true" t="shared" si="0" ref="F3:F23">E3*$D$40</f>
        <v>0</v>
      </c>
      <c r="G3" s="1">
        <v>4</v>
      </c>
      <c r="H3" s="4">
        <f>G3*$D$41</f>
        <v>120</v>
      </c>
      <c r="L3" s="4">
        <f>K3*$D$39</f>
        <v>0</v>
      </c>
      <c r="N3" s="4">
        <f>M3*$D$43</f>
        <v>0</v>
      </c>
      <c r="Q3" s="1">
        <f>B3-D3-F3-H3-J3-L3-N3-P3</f>
        <v>80</v>
      </c>
    </row>
    <row r="4" spans="1:17" ht="12.75">
      <c r="A4" t="s">
        <v>13</v>
      </c>
      <c r="B4" s="1">
        <v>220</v>
      </c>
      <c r="C4" s="1">
        <v>4</v>
      </c>
      <c r="D4" s="4">
        <f>C4*$D$42</f>
        <v>40</v>
      </c>
      <c r="F4" s="5">
        <f t="shared" si="0"/>
        <v>0</v>
      </c>
      <c r="G4" s="1">
        <v>2</v>
      </c>
      <c r="H4" s="4">
        <f aca="true" t="shared" si="1" ref="H4:H23">G4*$D$41</f>
        <v>60</v>
      </c>
      <c r="L4" s="4">
        <f>K4*$D$39</f>
        <v>0</v>
      </c>
      <c r="N4" s="4">
        <f aca="true" t="shared" si="2" ref="N4:N23">M4*$D$43</f>
        <v>0</v>
      </c>
      <c r="Q4" s="1">
        <f>B4-D4-F4-H4-J4-L4-N4-P4</f>
        <v>120</v>
      </c>
    </row>
    <row r="5" spans="1:17" ht="12.75">
      <c r="A5" t="s">
        <v>14</v>
      </c>
      <c r="B5" s="1">
        <v>220</v>
      </c>
      <c r="D5" s="4">
        <f>C5*$D$42</f>
        <v>0</v>
      </c>
      <c r="F5" s="5">
        <f t="shared" si="0"/>
        <v>0</v>
      </c>
      <c r="G5" s="1">
        <v>4</v>
      </c>
      <c r="H5" s="4">
        <f t="shared" si="1"/>
        <v>120</v>
      </c>
      <c r="K5" s="1">
        <v>2</v>
      </c>
      <c r="L5" s="4">
        <f>K5*$D$39</f>
        <v>20</v>
      </c>
      <c r="N5" s="4">
        <f t="shared" si="2"/>
        <v>0</v>
      </c>
      <c r="Q5" s="1">
        <f>B5-D5-F5-H5-J5-L5-N5-P5</f>
        <v>80</v>
      </c>
    </row>
    <row r="6" spans="1:17" ht="12.75">
      <c r="A6" t="s">
        <v>15</v>
      </c>
      <c r="B6" s="1">
        <v>150</v>
      </c>
      <c r="D6" s="4">
        <f>C6*$D$42</f>
        <v>0</v>
      </c>
      <c r="E6">
        <v>2</v>
      </c>
      <c r="F6" s="5">
        <f t="shared" si="0"/>
        <v>40</v>
      </c>
      <c r="G6" s="1">
        <v>1</v>
      </c>
      <c r="H6" s="4">
        <f t="shared" si="1"/>
        <v>30</v>
      </c>
      <c r="L6" s="4">
        <f>K6*$D$39</f>
        <v>0</v>
      </c>
      <c r="N6" s="4">
        <f t="shared" si="2"/>
        <v>0</v>
      </c>
      <c r="Q6" s="1">
        <f>B6-D6-F6-H6-J6-L6-N6-P6</f>
        <v>80</v>
      </c>
    </row>
    <row r="7" spans="1:17" ht="12.75">
      <c r="A7" t="s">
        <v>16</v>
      </c>
      <c r="B7" s="1">
        <v>240</v>
      </c>
      <c r="D7" s="4">
        <f>C7*$D$42</f>
        <v>0</v>
      </c>
      <c r="E7">
        <v>2</v>
      </c>
      <c r="F7" s="5">
        <f t="shared" si="0"/>
        <v>40</v>
      </c>
      <c r="G7" s="1">
        <v>4</v>
      </c>
      <c r="H7" s="4">
        <f t="shared" si="1"/>
        <v>120</v>
      </c>
      <c r="L7" s="4">
        <f>K7*$D$39</f>
        <v>0</v>
      </c>
      <c r="N7" s="4">
        <f t="shared" si="2"/>
        <v>0</v>
      </c>
      <c r="Q7" s="1">
        <f>B7-D7-F7-H7-J7-L7-N7-P7</f>
        <v>80</v>
      </c>
    </row>
    <row r="8" spans="1:17" ht="12.75">
      <c r="A8" t="s">
        <v>17</v>
      </c>
      <c r="B8" s="1">
        <v>125</v>
      </c>
      <c r="C8" s="1">
        <v>2</v>
      </c>
      <c r="D8" s="4">
        <f>C8*$D$42</f>
        <v>20</v>
      </c>
      <c r="F8" s="5">
        <f>E8*$D$40</f>
        <v>0</v>
      </c>
      <c r="H8" s="4">
        <f t="shared" si="1"/>
        <v>0</v>
      </c>
      <c r="J8" s="4"/>
      <c r="K8" s="1">
        <v>2</v>
      </c>
      <c r="L8" s="4">
        <f>K8*$D$39</f>
        <v>20</v>
      </c>
      <c r="M8" s="1">
        <v>1</v>
      </c>
      <c r="N8" s="4">
        <f t="shared" si="2"/>
        <v>5</v>
      </c>
      <c r="Q8" s="1">
        <f>B8-D8-F8-H8-J8-L8-N8-P8</f>
        <v>80</v>
      </c>
    </row>
    <row r="9" spans="1:17" ht="12.75">
      <c r="A9" t="s">
        <v>18</v>
      </c>
      <c r="B9" s="1">
        <v>200</v>
      </c>
      <c r="D9" s="4">
        <f aca="true" t="shared" si="3" ref="D9:D23">C9*$D$42</f>
        <v>0</v>
      </c>
      <c r="E9">
        <v>6</v>
      </c>
      <c r="F9" s="5">
        <f t="shared" si="0"/>
        <v>120</v>
      </c>
      <c r="H9" s="4">
        <f t="shared" si="1"/>
        <v>0</v>
      </c>
      <c r="J9" s="4"/>
      <c r="L9" s="4">
        <f aca="true" t="shared" si="4" ref="L9:L23">K9*$D$39</f>
        <v>0</v>
      </c>
      <c r="N9" s="4">
        <f t="shared" si="2"/>
        <v>0</v>
      </c>
      <c r="Q9" s="1">
        <f aca="true" t="shared" si="5" ref="Q9:Q23">B9-D9-F9-H9-J9-L9-N9-P9</f>
        <v>80</v>
      </c>
    </row>
    <row r="10" spans="1:17" ht="12.75">
      <c r="A10" t="s">
        <v>19</v>
      </c>
      <c r="B10" s="1">
        <v>200</v>
      </c>
      <c r="C10" s="1">
        <v>4</v>
      </c>
      <c r="D10" s="4">
        <f t="shared" si="3"/>
        <v>40</v>
      </c>
      <c r="E10">
        <v>2</v>
      </c>
      <c r="F10" s="5">
        <f t="shared" si="0"/>
        <v>40</v>
      </c>
      <c r="H10" s="4">
        <f t="shared" si="1"/>
        <v>0</v>
      </c>
      <c r="I10" s="1">
        <v>1</v>
      </c>
      <c r="J10" s="6">
        <v>40</v>
      </c>
      <c r="L10" s="4">
        <f t="shared" si="4"/>
        <v>0</v>
      </c>
      <c r="N10" s="4">
        <f t="shared" si="2"/>
        <v>0</v>
      </c>
      <c r="Q10" s="1">
        <f t="shared" si="5"/>
        <v>80</v>
      </c>
    </row>
    <row r="11" spans="1:17" ht="12.75">
      <c r="A11" t="s">
        <v>20</v>
      </c>
      <c r="B11" s="1">
        <v>260</v>
      </c>
      <c r="D11" s="4">
        <f t="shared" si="3"/>
        <v>0</v>
      </c>
      <c r="E11">
        <v>8</v>
      </c>
      <c r="F11" s="5">
        <f t="shared" si="0"/>
        <v>160</v>
      </c>
      <c r="H11" s="4">
        <f t="shared" si="1"/>
        <v>0</v>
      </c>
      <c r="J11" s="4"/>
      <c r="K11" s="1">
        <v>2</v>
      </c>
      <c r="L11" s="4">
        <f t="shared" si="4"/>
        <v>20</v>
      </c>
      <c r="N11" s="4">
        <f t="shared" si="2"/>
        <v>0</v>
      </c>
      <c r="Q11" s="1">
        <f t="shared" si="5"/>
        <v>80</v>
      </c>
    </row>
    <row r="12" spans="1:17" ht="12.75">
      <c r="A12" t="s">
        <v>21</v>
      </c>
      <c r="B12" s="1">
        <v>150</v>
      </c>
      <c r="D12" s="4">
        <f t="shared" si="3"/>
        <v>0</v>
      </c>
      <c r="E12">
        <v>2</v>
      </c>
      <c r="F12" s="5">
        <f t="shared" si="0"/>
        <v>40</v>
      </c>
      <c r="G12" s="1">
        <v>1</v>
      </c>
      <c r="H12" s="4">
        <f t="shared" si="1"/>
        <v>30</v>
      </c>
      <c r="L12" s="4">
        <f t="shared" si="4"/>
        <v>0</v>
      </c>
      <c r="N12" s="4">
        <f t="shared" si="2"/>
        <v>0</v>
      </c>
      <c r="Q12" s="1">
        <f t="shared" si="5"/>
        <v>80</v>
      </c>
    </row>
    <row r="13" spans="1:17" ht="12.75">
      <c r="A13" t="s">
        <v>22</v>
      </c>
      <c r="B13" s="1">
        <v>140</v>
      </c>
      <c r="D13" s="4">
        <f t="shared" si="3"/>
        <v>0</v>
      </c>
      <c r="F13" s="5">
        <f t="shared" si="0"/>
        <v>0</v>
      </c>
      <c r="G13" s="1">
        <v>2</v>
      </c>
      <c r="H13" s="4">
        <f t="shared" si="1"/>
        <v>60</v>
      </c>
      <c r="L13" s="4">
        <f t="shared" si="4"/>
        <v>0</v>
      </c>
      <c r="N13" s="4">
        <f t="shared" si="2"/>
        <v>0</v>
      </c>
      <c r="Q13" s="1">
        <f t="shared" si="5"/>
        <v>80</v>
      </c>
    </row>
    <row r="14" spans="1:18" ht="12.75">
      <c r="A14" t="s">
        <v>23</v>
      </c>
      <c r="B14" s="1">
        <v>210</v>
      </c>
      <c r="C14" s="1">
        <v>2</v>
      </c>
      <c r="D14" s="4">
        <f t="shared" si="3"/>
        <v>20</v>
      </c>
      <c r="F14" s="5">
        <f t="shared" si="0"/>
        <v>0</v>
      </c>
      <c r="G14" s="1">
        <v>2</v>
      </c>
      <c r="H14" s="4">
        <f t="shared" si="1"/>
        <v>60</v>
      </c>
      <c r="K14" s="1">
        <v>2</v>
      </c>
      <c r="L14" s="4">
        <f t="shared" si="4"/>
        <v>20</v>
      </c>
      <c r="N14" s="4">
        <f t="shared" si="2"/>
        <v>0</v>
      </c>
      <c r="O14" s="1">
        <v>1</v>
      </c>
      <c r="Q14" s="1">
        <f t="shared" si="5"/>
        <v>110</v>
      </c>
      <c r="R14" s="1" t="s">
        <v>24</v>
      </c>
    </row>
    <row r="15" spans="1:17" ht="12.75">
      <c r="A15" t="s">
        <v>25</v>
      </c>
      <c r="B15" s="1">
        <v>160</v>
      </c>
      <c r="C15" s="1">
        <v>2</v>
      </c>
      <c r="D15" s="4">
        <f t="shared" si="3"/>
        <v>20</v>
      </c>
      <c r="F15" s="5">
        <f t="shared" si="0"/>
        <v>0</v>
      </c>
      <c r="G15" s="1">
        <v>2</v>
      </c>
      <c r="H15" s="4">
        <f t="shared" si="1"/>
        <v>60</v>
      </c>
      <c r="L15" s="4">
        <f t="shared" si="4"/>
        <v>0</v>
      </c>
      <c r="N15" s="4">
        <f t="shared" si="2"/>
        <v>0</v>
      </c>
      <c r="Q15" s="1">
        <f t="shared" si="5"/>
        <v>80</v>
      </c>
    </row>
    <row r="16" spans="1:17" ht="12.75">
      <c r="A16" t="s">
        <v>26</v>
      </c>
      <c r="B16" s="1">
        <v>120</v>
      </c>
      <c r="D16" s="4">
        <f t="shared" si="3"/>
        <v>0</v>
      </c>
      <c r="E16">
        <v>2</v>
      </c>
      <c r="F16" s="5">
        <f t="shared" si="0"/>
        <v>40</v>
      </c>
      <c r="H16" s="4">
        <f t="shared" si="1"/>
        <v>0</v>
      </c>
      <c r="J16" s="4"/>
      <c r="L16" s="4">
        <f t="shared" si="4"/>
        <v>0</v>
      </c>
      <c r="N16" s="4">
        <f t="shared" si="2"/>
        <v>0</v>
      </c>
      <c r="Q16" s="1">
        <f t="shared" si="5"/>
        <v>80</v>
      </c>
    </row>
    <row r="17" spans="1:17" ht="12.75">
      <c r="A17" t="s">
        <v>27</v>
      </c>
      <c r="B17" s="1">
        <v>100</v>
      </c>
      <c r="C17" s="1">
        <v>2</v>
      </c>
      <c r="D17" s="4">
        <f t="shared" si="3"/>
        <v>20</v>
      </c>
      <c r="F17" s="5">
        <f t="shared" si="0"/>
        <v>0</v>
      </c>
      <c r="H17" s="4">
        <f t="shared" si="1"/>
        <v>0</v>
      </c>
      <c r="J17" s="4"/>
      <c r="K17" s="1">
        <v>1</v>
      </c>
      <c r="L17" s="4">
        <f t="shared" si="4"/>
        <v>10</v>
      </c>
      <c r="M17" s="1">
        <v>1</v>
      </c>
      <c r="N17" s="4">
        <f t="shared" si="2"/>
        <v>5</v>
      </c>
      <c r="Q17" s="1">
        <f t="shared" si="5"/>
        <v>65</v>
      </c>
    </row>
    <row r="18" spans="1:17" ht="12.75">
      <c r="A18" t="s">
        <v>28</v>
      </c>
      <c r="B18" s="1">
        <v>150</v>
      </c>
      <c r="C18" s="1">
        <v>4</v>
      </c>
      <c r="D18" s="4">
        <f t="shared" si="3"/>
        <v>40</v>
      </c>
      <c r="F18" s="5">
        <f t="shared" si="0"/>
        <v>0</v>
      </c>
      <c r="G18" s="1">
        <v>1</v>
      </c>
      <c r="H18" s="4">
        <f t="shared" si="1"/>
        <v>30</v>
      </c>
      <c r="L18" s="4">
        <f t="shared" si="4"/>
        <v>0</v>
      </c>
      <c r="N18" s="4">
        <f t="shared" si="2"/>
        <v>0</v>
      </c>
      <c r="Q18" s="1">
        <f t="shared" si="5"/>
        <v>80</v>
      </c>
    </row>
    <row r="19" spans="1:17" ht="12.75">
      <c r="A19" t="s">
        <v>29</v>
      </c>
      <c r="B19" s="1">
        <v>130</v>
      </c>
      <c r="C19" s="1">
        <v>2</v>
      </c>
      <c r="D19" s="4">
        <f t="shared" si="3"/>
        <v>20</v>
      </c>
      <c r="F19" s="5">
        <f t="shared" si="0"/>
        <v>0</v>
      </c>
      <c r="G19" s="1">
        <v>1</v>
      </c>
      <c r="H19" s="4">
        <f t="shared" si="1"/>
        <v>30</v>
      </c>
      <c r="L19" s="4">
        <f t="shared" si="4"/>
        <v>0</v>
      </c>
      <c r="N19" s="4">
        <f t="shared" si="2"/>
        <v>0</v>
      </c>
      <c r="Q19" s="1">
        <f t="shared" si="5"/>
        <v>80</v>
      </c>
    </row>
    <row r="20" spans="1:17" ht="12.75">
      <c r="A20" t="s">
        <v>30</v>
      </c>
      <c r="B20" s="1">
        <v>160</v>
      </c>
      <c r="C20" s="1">
        <v>2</v>
      </c>
      <c r="D20" s="4">
        <f t="shared" si="3"/>
        <v>20</v>
      </c>
      <c r="F20" s="5">
        <f t="shared" si="0"/>
        <v>0</v>
      </c>
      <c r="G20" s="1">
        <v>1</v>
      </c>
      <c r="H20" s="4">
        <f t="shared" si="1"/>
        <v>30</v>
      </c>
      <c r="K20" s="1">
        <v>2</v>
      </c>
      <c r="L20" s="4">
        <f t="shared" si="4"/>
        <v>20</v>
      </c>
      <c r="M20" s="1">
        <v>2</v>
      </c>
      <c r="N20" s="4">
        <f t="shared" si="2"/>
        <v>10</v>
      </c>
      <c r="Q20" s="1">
        <f t="shared" si="5"/>
        <v>80</v>
      </c>
    </row>
    <row r="21" spans="1:17" ht="12.75">
      <c r="A21" t="s">
        <v>31</v>
      </c>
      <c r="B21" s="1">
        <v>140</v>
      </c>
      <c r="C21" s="1">
        <v>2</v>
      </c>
      <c r="D21" s="4">
        <f t="shared" si="3"/>
        <v>20</v>
      </c>
      <c r="E21">
        <v>2</v>
      </c>
      <c r="F21" s="5">
        <f t="shared" si="0"/>
        <v>40</v>
      </c>
      <c r="H21" s="4">
        <f t="shared" si="1"/>
        <v>0</v>
      </c>
      <c r="J21" s="4"/>
      <c r="L21" s="4">
        <f t="shared" si="4"/>
        <v>0</v>
      </c>
      <c r="N21" s="4">
        <f t="shared" si="2"/>
        <v>0</v>
      </c>
      <c r="Q21" s="1">
        <f t="shared" si="5"/>
        <v>80</v>
      </c>
    </row>
    <row r="22" spans="1:17" ht="12.75">
      <c r="A22" t="s">
        <v>32</v>
      </c>
      <c r="B22" s="1">
        <v>120</v>
      </c>
      <c r="D22" s="4">
        <f t="shared" si="3"/>
        <v>0</v>
      </c>
      <c r="E22">
        <v>2</v>
      </c>
      <c r="F22" s="5">
        <f t="shared" si="0"/>
        <v>40</v>
      </c>
      <c r="H22" s="4">
        <f t="shared" si="1"/>
        <v>0</v>
      </c>
      <c r="J22" s="4"/>
      <c r="L22" s="4">
        <f t="shared" si="4"/>
        <v>0</v>
      </c>
      <c r="N22" s="4">
        <f t="shared" si="2"/>
        <v>0</v>
      </c>
      <c r="Q22" s="1">
        <f t="shared" si="5"/>
        <v>80</v>
      </c>
    </row>
    <row r="23" spans="1:17" ht="12.75">
      <c r="A23" t="s">
        <v>33</v>
      </c>
      <c r="B23" s="1">
        <v>160</v>
      </c>
      <c r="C23" s="1">
        <v>2</v>
      </c>
      <c r="D23" s="4">
        <f t="shared" si="3"/>
        <v>20</v>
      </c>
      <c r="E23">
        <v>2</v>
      </c>
      <c r="F23" s="5">
        <f t="shared" si="0"/>
        <v>40</v>
      </c>
      <c r="H23" s="4">
        <f t="shared" si="1"/>
        <v>0</v>
      </c>
      <c r="J23" s="4"/>
      <c r="K23" s="1">
        <v>2</v>
      </c>
      <c r="L23" s="4">
        <f t="shared" si="4"/>
        <v>20</v>
      </c>
      <c r="N23" s="4">
        <f t="shared" si="2"/>
        <v>0</v>
      </c>
      <c r="Q23" s="1">
        <f t="shared" si="5"/>
        <v>80</v>
      </c>
    </row>
    <row r="29" spans="3:4" ht="12.75">
      <c r="C29" s="1" t="s">
        <v>34</v>
      </c>
      <c r="D29" s="1" t="s">
        <v>35</v>
      </c>
    </row>
    <row r="30" spans="3:4" ht="12.75">
      <c r="C30" s="1" t="s">
        <v>36</v>
      </c>
      <c r="D30" s="1" t="s">
        <v>37</v>
      </c>
    </row>
    <row r="31" spans="3:4" ht="12.75">
      <c r="C31" s="1" t="s">
        <v>38</v>
      </c>
      <c r="D31" s="1" t="s">
        <v>39</v>
      </c>
    </row>
    <row r="32" spans="3:4" ht="12.75">
      <c r="C32" s="1" t="s">
        <v>40</v>
      </c>
      <c r="D32" s="1" t="s">
        <v>41</v>
      </c>
    </row>
    <row r="33" spans="3:4" ht="12.75">
      <c r="C33" s="1" t="s">
        <v>42</v>
      </c>
      <c r="D33" s="1" t="s">
        <v>43</v>
      </c>
    </row>
    <row r="34" spans="3:4" ht="12.75">
      <c r="C34" s="1" t="s">
        <v>36</v>
      </c>
      <c r="D34" s="1" t="s">
        <v>44</v>
      </c>
    </row>
    <row r="35" spans="3:4" ht="12.75">
      <c r="C35" s="1" t="s">
        <v>34</v>
      </c>
      <c r="D35" s="1" t="s">
        <v>45</v>
      </c>
    </row>
    <row r="36" spans="3:4" ht="12.75">
      <c r="C36" s="1" t="s">
        <v>46</v>
      </c>
      <c r="D36" s="1" t="s">
        <v>47</v>
      </c>
    </row>
    <row r="38" spans="3:4" ht="12.75">
      <c r="C38" s="1" t="s">
        <v>34</v>
      </c>
      <c r="D38" s="7">
        <v>70</v>
      </c>
    </row>
    <row r="39" spans="3:4" ht="12.75">
      <c r="C39" s="1" t="s">
        <v>48</v>
      </c>
      <c r="D39" s="1">
        <v>10</v>
      </c>
    </row>
    <row r="40" spans="3:4" ht="12.75">
      <c r="C40" s="1" t="s">
        <v>43</v>
      </c>
      <c r="D40" s="4">
        <v>20</v>
      </c>
    </row>
    <row r="41" spans="3:4" ht="12.75">
      <c r="C41" s="1" t="s">
        <v>34</v>
      </c>
      <c r="D41" s="7">
        <v>30</v>
      </c>
    </row>
    <row r="42" spans="3:4" ht="12.75">
      <c r="C42" s="1" t="s">
        <v>49</v>
      </c>
      <c r="D42" s="1">
        <f>10</f>
        <v>10</v>
      </c>
    </row>
    <row r="43" spans="3:4" ht="12.75">
      <c r="C43" s="1" t="s">
        <v>50</v>
      </c>
      <c r="D43" s="1">
        <v>5</v>
      </c>
    </row>
    <row r="44" ht="12.75">
      <c r="C44" s="1" t="s">
        <v>51</v>
      </c>
    </row>
    <row r="45" spans="3:4" ht="12.75">
      <c r="C45" s="1" t="s">
        <v>52</v>
      </c>
      <c r="D45" s="1">
        <v>40</v>
      </c>
    </row>
  </sheetData>
  <sheetProtection selectLockedCells="1" selectUnlockedCells="1"/>
  <autoFilter ref="A2:P23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R1:R65536 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R1:R65536 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Nietrzebka</dc:creator>
  <cp:keywords/>
  <dc:description/>
  <cp:lastModifiedBy/>
  <dcterms:created xsi:type="dcterms:W3CDTF">2015-04-09T20:26:31Z</dcterms:created>
  <dcterms:modified xsi:type="dcterms:W3CDTF">2015-04-13T07:10:08Z</dcterms:modified>
  <cp:category/>
  <cp:version/>
  <cp:contentType/>
  <cp:contentStatus/>
</cp:coreProperties>
</file>